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71C411F1-52DB-4C59-8BB6-FB634EF8446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<sst xmlns="http://schemas.openxmlformats.org/spreadsheetml/2006/main" count="1732" uniqueCount="1165">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</sst>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329</v>
      </c>
      <c r="B10" s="132"/>
      <c r="C10" s="132"/>
      <c r="D10" s="128" t="str">
        <f>VLOOKUP(A10,listado,2,0)</f>
        <v>Técnico/a 1</v>
      </c>
      <c r="E10" s="128"/>
      <c r="F10" s="128"/>
      <c r="G10" s="165" t="str">
        <f>VLOOKUP(A10,listado,3,0)</f>
        <v>Director/a de obras de telecomunicaciones ferroviarias</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10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10 años de experiencia global  en el sector de la Ingeniería y/o Tecnologías de la Información y Comunicaciones.</v>
      </c>
      <c r="C20" s="110"/>
      <c r="D20" s="110"/>
      <c r="E20" s="110"/>
      <c r="F20" s="110"/>
      <c r="G20" s="110"/>
      <c r="H20" s="110"/>
      <c r="I20" s="55"/>
      <c r="J20" s="92"/>
      <c r="K20" s="92"/>
      <c r="L20" s="93"/>
    </row>
    <row r="21" spans="1:12" s="2" customFormat="1" ht="60" customHeight="1" thickBot="1" x14ac:dyDescent="0.3">
      <c r="A21" s="48" t="s">
        <v>38</v>
      </c>
      <c r="B21" s="109" t="str">
        <f>VLOOKUP(A10,listado,8,0)</f>
        <v>Al menos 5 años de experiencia en gestiones y relaciones con terceros en obras o despliegues de telecomunicaciones.</v>
      </c>
      <c r="C21" s="109"/>
      <c r="D21" s="109"/>
      <c r="E21" s="109"/>
      <c r="F21" s="109"/>
      <c r="G21" s="109"/>
      <c r="H21" s="109"/>
      <c r="I21" s="55"/>
      <c r="J21" s="92"/>
      <c r="K21" s="92"/>
      <c r="L21" s="93"/>
    </row>
    <row r="22" spans="1:12" s="2" customFormat="1" ht="60" customHeight="1" thickBot="1" x14ac:dyDescent="0.3">
      <c r="A22" s="48" t="s">
        <v>39</v>
      </c>
      <c r="B22" s="109" t="str">
        <f>VLOOKUP(A10,listado,9,0)</f>
        <v>Al menos 6 meses en funciones de Direccion de Obra de Telecomunicaciones en entornos ferroviarios.</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t="str">
        <f>VLOOKUP(A10,listado,10,0)</f>
        <v>Experiencia en Sistemas de Telecomunicaciones de al menos 3 años, incluyendo sistemas de comunicaciones Móviles.</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nGU8P4HZSjakr05TttuCd/hGjUgKllYLUMmmv+07K9KrS2ZTa+aSKUGBbjmjYZrwQTs6kw9uKeq6bl+eyVCufA==" saltValue="AyEPYSYkeEJSiAuQBI51Xw=="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2024-04-25T19:02:24Z</dcterms:modified>
</cp:coreProperties>
</file>